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er5\Desktop\"/>
    </mc:Choice>
  </mc:AlternateContent>
  <xr:revisionPtr revIDLastSave="0" documentId="13_ncr:1_{E0069648-4985-4C02-B559-DFD8BE4061FE}" xr6:coauthVersionLast="47" xr6:coauthVersionMax="47" xr10:uidLastSave="{00000000-0000-0000-0000-000000000000}"/>
  <bookViews>
    <workbookView xWindow="4125" yWindow="210" windowWidth="24675" windowHeight="13620" xr2:uid="{612997EB-C966-46DE-8C38-1822B50D3E8A}"/>
  </bookViews>
  <sheets>
    <sheet name="学校→安全互助会" sheetId="1" r:id="rId1"/>
  </sheets>
  <definedNames>
    <definedName name="_xlnm.Print_Area" localSheetId="0">学校→安全互助会!$A$1:$K$29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 l="1"/>
  <c r="I25" i="1" l="1"/>
  <c r="B25" i="1"/>
  <c r="I24" i="1"/>
  <c r="B24" i="1"/>
  <c r="I23" i="1"/>
  <c r="B23" i="1"/>
  <c r="I22" i="1"/>
  <c r="B22" i="1"/>
  <c r="I21" i="1"/>
  <c r="B21" i="1"/>
  <c r="I20" i="1"/>
  <c r="B20" i="1"/>
  <c r="I19" i="1"/>
  <c r="B19" i="1"/>
  <c r="I18" i="1"/>
  <c r="B18" i="1"/>
  <c r="I17" i="1"/>
  <c r="B17" i="1"/>
  <c r="I16" i="1"/>
  <c r="B16" i="1"/>
  <c r="I14" i="1"/>
  <c r="B14" i="1"/>
  <c r="I15" i="1"/>
  <c r="B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田代 真美 旭川・旭川 ＳＮ</author>
  </authors>
  <commentList>
    <comment ref="J1" authorId="0" shapeId="0" xr:uid="{95A7546A-D7FF-41AA-9AFA-4F65B2DBF191}">
      <text>
        <r>
          <rPr>
            <b/>
            <sz val="9"/>
            <color indexed="81"/>
            <rFont val="Meiryo UI"/>
            <family val="3"/>
            <charset val="128"/>
          </rPr>
          <t>始期月を入力して下さい</t>
        </r>
      </text>
    </comment>
  </commentList>
</comments>
</file>

<file path=xl/sharedStrings.xml><?xml version="1.0" encoding="utf-8"?>
<sst xmlns="http://schemas.openxmlformats.org/spreadsheetml/2006/main" count="52" uniqueCount="19">
  <si>
    <t>北海道PTA安全互助会　御中</t>
    <rPh sb="0" eb="3">
      <t>ホッカイドウ</t>
    </rPh>
    <rPh sb="6" eb="8">
      <t>アンゼン</t>
    </rPh>
    <rPh sb="8" eb="11">
      <t>ゴジョカイ</t>
    </rPh>
    <rPh sb="12" eb="14">
      <t>オンチュウ</t>
    </rPh>
    <phoneticPr fontId="1"/>
  </si>
  <si>
    <t>FAX番号：011-210-0929</t>
    <rPh sb="3" eb="5">
      <t>バンゴウ</t>
    </rPh>
    <phoneticPr fontId="1"/>
  </si>
  <si>
    <t>名　</t>
    <rPh sb="0" eb="1">
      <t>メイ</t>
    </rPh>
    <phoneticPr fontId="1"/>
  </si>
  <si>
    <t>学校名：</t>
    <rPh sb="0" eb="3">
      <t>ガッコウメイ</t>
    </rPh>
    <phoneticPr fontId="1"/>
  </si>
  <si>
    <t>月　　　　　　日</t>
    <rPh sb="0" eb="1">
      <t>ガツ</t>
    </rPh>
    <rPh sb="7" eb="8">
      <t>ニチ</t>
    </rPh>
    <phoneticPr fontId="1"/>
  </si>
  <si>
    <t>保険期間：</t>
    <rPh sb="0" eb="2">
      <t>ホケン</t>
    </rPh>
    <rPh sb="2" eb="4">
      <t>キカン</t>
    </rPh>
    <phoneticPr fontId="1"/>
  </si>
  <si>
    <t>月　1日　から　1年間</t>
    <rPh sb="0" eb="1">
      <t>ガツ</t>
    </rPh>
    <rPh sb="3" eb="4">
      <t>ニチ</t>
    </rPh>
    <rPh sb="9" eb="11">
      <t>ネンカン</t>
    </rPh>
    <phoneticPr fontId="1"/>
  </si>
  <si>
    <t>園児・児童・生徒(学校管理下外)傷害補償　在籍人数報告書</t>
    <rPh sb="0" eb="2">
      <t>エンジ</t>
    </rPh>
    <rPh sb="3" eb="5">
      <t>ジドウ</t>
    </rPh>
    <rPh sb="6" eb="8">
      <t>セイト</t>
    </rPh>
    <rPh sb="9" eb="11">
      <t>ガッコウ</t>
    </rPh>
    <rPh sb="11" eb="13">
      <t>カンリ</t>
    </rPh>
    <rPh sb="13" eb="14">
      <t>カ</t>
    </rPh>
    <rPh sb="14" eb="15">
      <t>ガイ</t>
    </rPh>
    <rPh sb="16" eb="18">
      <t>ショウガイ</t>
    </rPh>
    <rPh sb="18" eb="20">
      <t>ホショウ</t>
    </rPh>
    <rPh sb="21" eb="23">
      <t>ザイセキ</t>
    </rPh>
    <rPh sb="23" eb="25">
      <t>ニンズウ</t>
    </rPh>
    <rPh sb="25" eb="28">
      <t>ホウコクショ</t>
    </rPh>
    <phoneticPr fontId="1"/>
  </si>
  <si>
    <t>＜学校契約団体傷害(凖記名式)＞</t>
    <rPh sb="10" eb="13">
      <t>ジュンキメイ</t>
    </rPh>
    <rPh sb="13" eb="14">
      <t>シキ</t>
    </rPh>
    <phoneticPr fontId="1"/>
  </si>
  <si>
    <t>月分</t>
    <rPh sb="0" eb="1">
      <t>ガツ</t>
    </rPh>
    <rPh sb="1" eb="2">
      <t>ブン</t>
    </rPh>
    <phoneticPr fontId="1"/>
  </si>
  <si>
    <t>提出日</t>
    <rPh sb="0" eb="2">
      <t>テイシュツ</t>
    </rPh>
    <rPh sb="2" eb="3">
      <t>ヒ</t>
    </rPh>
    <phoneticPr fontId="1"/>
  </si>
  <si>
    <t>※「被保険者」とは、保険の対象になる方をいいます。</t>
    <rPh sb="2" eb="6">
      <t>ヒホケンシャ</t>
    </rPh>
    <rPh sb="10" eb="12">
      <t>ホケン</t>
    </rPh>
    <rPh sb="13" eb="15">
      <t>タイショウ</t>
    </rPh>
    <rPh sb="18" eb="19">
      <t>カタ</t>
    </rPh>
    <phoneticPr fontId="1"/>
  </si>
  <si>
    <t>※通知がない場合には、最終の通知人数を在籍被保険者数とみなします。</t>
    <rPh sb="1" eb="3">
      <t>ツウチ</t>
    </rPh>
    <rPh sb="6" eb="8">
      <t>バアイ</t>
    </rPh>
    <rPh sb="11" eb="13">
      <t>サイシュウ</t>
    </rPh>
    <rPh sb="14" eb="16">
      <t>ツウチ</t>
    </rPh>
    <rPh sb="16" eb="18">
      <t>ニンズウ</t>
    </rPh>
    <rPh sb="19" eb="21">
      <t>ザイセキ</t>
    </rPh>
    <rPh sb="21" eb="25">
      <t>ヒホケンシャ</t>
    </rPh>
    <rPh sb="25" eb="26">
      <t>スウ</t>
    </rPh>
    <phoneticPr fontId="1"/>
  </si>
  <si>
    <t>【人数通知を行う契約】</t>
    <rPh sb="1" eb="3">
      <t>ニンズウ</t>
    </rPh>
    <rPh sb="3" eb="5">
      <t>ツウチ</t>
    </rPh>
    <rPh sb="6" eb="7">
      <t>オコナ</t>
    </rPh>
    <rPh sb="8" eb="10">
      <t>ケイヤク</t>
    </rPh>
    <phoneticPr fontId="1"/>
  </si>
  <si>
    <r>
      <t xml:space="preserve">1日時点　在籍被保険者数
</t>
    </r>
    <r>
      <rPr>
        <sz val="11"/>
        <color theme="1"/>
        <rFont val="Meiryo UI"/>
        <family val="3"/>
        <charset val="128"/>
      </rPr>
      <t>(園児数・児童数・生徒数)</t>
    </r>
    <rPh sb="1" eb="2">
      <t>ニチ</t>
    </rPh>
    <rPh sb="2" eb="4">
      <t>ジテン</t>
    </rPh>
    <rPh sb="5" eb="7">
      <t>ザイセキ</t>
    </rPh>
    <rPh sb="7" eb="11">
      <t>ヒホケンシャ</t>
    </rPh>
    <rPh sb="11" eb="12">
      <t>スウ</t>
    </rPh>
    <rPh sb="14" eb="16">
      <t>エンジ</t>
    </rPh>
    <rPh sb="16" eb="17">
      <t>スウ</t>
    </rPh>
    <rPh sb="18" eb="20">
      <t>ジドウ</t>
    </rPh>
    <rPh sb="20" eb="21">
      <t>スウ</t>
    </rPh>
    <rPh sb="22" eb="24">
      <t>セイト</t>
    </rPh>
    <rPh sb="24" eb="25">
      <t>スウ</t>
    </rPh>
    <phoneticPr fontId="1"/>
  </si>
  <si>
    <t>月 始期分</t>
    <rPh sb="0" eb="1">
      <t>ガツ</t>
    </rPh>
    <rPh sb="2" eb="4">
      <t>シキ</t>
    </rPh>
    <rPh sb="4" eb="5">
      <t>ブン</t>
    </rPh>
    <phoneticPr fontId="1"/>
  </si>
  <si>
    <r>
      <t>※</t>
    </r>
    <r>
      <rPr>
        <u/>
        <sz val="11"/>
        <color theme="1"/>
        <rFont val="Meiryo UI"/>
        <family val="3"/>
        <charset val="128"/>
      </rPr>
      <t>毎月1日において、在籍被保険者数に増減がある場合は</t>
    </r>
    <r>
      <rPr>
        <sz val="11"/>
        <color theme="1"/>
        <rFont val="Meiryo UI"/>
        <family val="3"/>
        <charset val="128"/>
      </rPr>
      <t>、月末までに通知(FAX)をお願いいたします。</t>
    </r>
    <rPh sb="1" eb="3">
      <t>マイツキ</t>
    </rPh>
    <rPh sb="4" eb="5">
      <t>ニチ</t>
    </rPh>
    <rPh sb="10" eb="12">
      <t>ザイセキ</t>
    </rPh>
    <rPh sb="12" eb="16">
      <t>ヒホケンシャ</t>
    </rPh>
    <rPh sb="16" eb="17">
      <t>スウ</t>
    </rPh>
    <rPh sb="18" eb="20">
      <t>ゾウゲン</t>
    </rPh>
    <rPh sb="23" eb="25">
      <t>バアイ</t>
    </rPh>
    <rPh sb="27" eb="29">
      <t>ゲツマツ</t>
    </rPh>
    <rPh sb="32" eb="34">
      <t>ツウチ</t>
    </rPh>
    <rPh sb="41" eb="42">
      <t>ネガ</t>
    </rPh>
    <phoneticPr fontId="1"/>
  </si>
  <si>
    <t>※事故が発生した際に、最終通知人数が実際の在籍被保険者数より少なかった場合には保険金を削減して支払います。</t>
    <rPh sb="1" eb="3">
      <t>ジコ</t>
    </rPh>
    <rPh sb="4" eb="6">
      <t>ハッセイ</t>
    </rPh>
    <rPh sb="8" eb="9">
      <t>サイ</t>
    </rPh>
    <rPh sb="11" eb="13">
      <t>サイシュウ</t>
    </rPh>
    <rPh sb="13" eb="15">
      <t>ツウチ</t>
    </rPh>
    <rPh sb="15" eb="17">
      <t>ニンズウ</t>
    </rPh>
    <rPh sb="18" eb="20">
      <t>ジッサイ</t>
    </rPh>
    <rPh sb="21" eb="23">
      <t>ザイセキ</t>
    </rPh>
    <rPh sb="23" eb="24">
      <t>ヒ</t>
    </rPh>
    <rPh sb="24" eb="26">
      <t>ホケン</t>
    </rPh>
    <rPh sb="26" eb="27">
      <t>シャ</t>
    </rPh>
    <rPh sb="27" eb="28">
      <t>スウ</t>
    </rPh>
    <rPh sb="30" eb="31">
      <t>スク</t>
    </rPh>
    <rPh sb="35" eb="37">
      <t>バアイ</t>
    </rPh>
    <rPh sb="39" eb="42">
      <t>ホケンキン</t>
    </rPh>
    <rPh sb="43" eb="45">
      <t>サクゲン</t>
    </rPh>
    <rPh sb="47" eb="49">
      <t>シハラ</t>
    </rPh>
    <phoneticPr fontId="1"/>
  </si>
  <si>
    <t>2024年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</si>
</sst>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4"/>
      <color theme="1"/>
      <name val="Meiryo UI"/>
      <family val="3"/>
      <charset val="128"/>
    </font>
    <font>
      <sz val="11"/>
      <color theme="0" tint="-4.9989318521683403E-2"/>
      <name val="Meiryo UI"/>
      <family val="3"/>
      <charset val="128"/>
    </font>
    <font>
      <sz val="12"/>
      <color theme="1"/>
      <name val="Meiryo UI"/>
      <family val="3"/>
      <charset val="128"/>
    </font>
    <font>
      <b/>
      <sz val="9"/>
      <color indexed="81"/>
      <name val="Meiryo UI"/>
      <family val="3"/>
      <charset val="128"/>
    </font>
    <font>
      <u/>
      <sz val="11"/>
      <color theme="1"/>
      <name val="Meiryo UI"/>
      <family val="3"/>
      <charset val="128"/>
    </font>
    <font>
      <sz val="11"/>
      <name val="Meiryo UI"/>
      <family val="3"/>
      <charset val="128"/>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hair">
        <color auto="1"/>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5" xfId="0" applyFont="1" applyBorder="1">
      <alignment vertical="center"/>
    </xf>
    <xf numFmtId="0" fontId="2" fillId="0" borderId="7" xfId="0" applyFont="1" applyBorder="1">
      <alignment vertical="center"/>
    </xf>
    <xf numFmtId="0" fontId="2" fillId="0" borderId="5" xfId="0" applyFont="1" applyBorder="1">
      <alignment vertical="center"/>
    </xf>
    <xf numFmtId="0" fontId="5" fillId="0" borderId="4"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lignment vertical="center"/>
    </xf>
    <xf numFmtId="0" fontId="2" fillId="0" borderId="0" xfId="0" applyFont="1" applyAlignment="1">
      <alignment horizontal="left" vertical="center"/>
    </xf>
    <xf numFmtId="0" fontId="2" fillId="0" borderId="8" xfId="0" applyFont="1" applyBorder="1">
      <alignment vertical="center"/>
    </xf>
    <xf numFmtId="0" fontId="5" fillId="0" borderId="7" xfId="0" applyFont="1" applyBorder="1" applyAlignment="1">
      <alignment horizontal="right"/>
    </xf>
    <xf numFmtId="0" fontId="5" fillId="0" borderId="0" xfId="0" applyFont="1">
      <alignment vertical="center"/>
    </xf>
    <xf numFmtId="0" fontId="5" fillId="0" borderId="0" xfId="0" applyFont="1" applyAlignment="1">
      <alignment horizontal="right"/>
    </xf>
    <xf numFmtId="0" fontId="5" fillId="0" borderId="0" xfId="0" applyFont="1" applyAlignment="1">
      <alignment horizontal="center"/>
    </xf>
    <xf numFmtId="0" fontId="5" fillId="0" borderId="0" xfId="0" applyFont="1" applyAlignment="1">
      <alignment horizontal="left"/>
    </xf>
    <xf numFmtId="0" fontId="8" fillId="0" borderId="0" xfId="0" applyFont="1">
      <alignment vertical="center"/>
    </xf>
    <xf numFmtId="0" fontId="5" fillId="0" borderId="1" xfId="0" applyFont="1" applyBorder="1" applyAlignment="1">
      <alignment horizontal="righ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5"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100854</xdr:colOff>
      <xdr:row>26</xdr:row>
      <xdr:rowOff>44824</xdr:rowOff>
    </xdr:from>
    <xdr:to>
      <xdr:col>3</xdr:col>
      <xdr:colOff>280147</xdr:colOff>
      <xdr:row>26</xdr:row>
      <xdr:rowOff>257735</xdr:rowOff>
    </xdr:to>
    <xdr:sp macro="" textlink="">
      <xdr:nvSpPr>
        <xdr:cNvPr id="2" name="テキスト ボックス 1">
          <a:extLst>
            <a:ext uri="{FF2B5EF4-FFF2-40B4-BE49-F238E27FC236}">
              <a16:creationId xmlns:a16="http://schemas.microsoft.com/office/drawing/2014/main" id="{824E5F29-0ABB-41B6-BFAF-EECB474E79A0}"/>
            </a:ext>
          </a:extLst>
        </xdr:cNvPr>
        <xdr:cNvSpPr txBox="1"/>
      </xdr:nvSpPr>
      <xdr:spPr>
        <a:xfrm>
          <a:off x="100854" y="8740589"/>
          <a:ext cx="1557617" cy="2129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eiryo UI" panose="020B0604030504040204" pitchFamily="50" charset="-128"/>
              <a:ea typeface="Meiryo UI" panose="020B0604030504040204" pitchFamily="50" charset="-128"/>
            </a:rPr>
            <a:t>安全互助会使用欄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9395-3F61-420F-9935-F188312633C4}">
  <dimension ref="A1:O29"/>
  <sheetViews>
    <sheetView tabSelected="1" zoomScale="85" zoomScaleNormal="85" workbookViewId="0">
      <selection activeCell="L18" sqref="L18"/>
    </sheetView>
  </sheetViews>
  <sheetFormatPr defaultColWidth="9" defaultRowHeight="15.75" x14ac:dyDescent="0.4"/>
  <cols>
    <col min="1" max="1" width="4.125" style="1" customWidth="1"/>
    <col min="2" max="2" width="6.25" style="1" customWidth="1"/>
    <col min="3" max="3" width="7.625" style="1" customWidth="1"/>
    <col min="4" max="4" width="7.5" style="1" customWidth="1"/>
    <col min="5" max="5" width="7.25" style="1" customWidth="1"/>
    <col min="6" max="6" width="5.625" style="1" customWidth="1"/>
    <col min="7" max="7" width="9.875" style="1" customWidth="1"/>
    <col min="8" max="8" width="9" style="1" customWidth="1"/>
    <col min="9" max="9" width="7" style="1" customWidth="1"/>
    <col min="10" max="10" width="13.5" style="1" customWidth="1"/>
    <col min="11" max="11" width="10.125" style="1" customWidth="1"/>
    <col min="12" max="13" width="9" style="1"/>
    <col min="14" max="14" width="5.5" style="2" customWidth="1"/>
    <col min="15" max="15" width="5.625" style="2" customWidth="1"/>
    <col min="16" max="16384" width="9" style="1"/>
  </cols>
  <sheetData>
    <row r="1" spans="1:11" ht="17.25" thickBot="1" x14ac:dyDescent="0.45">
      <c r="A1" s="1" t="s">
        <v>0</v>
      </c>
      <c r="J1" s="9">
        <v>5</v>
      </c>
      <c r="K1" s="10" t="s">
        <v>15</v>
      </c>
    </row>
    <row r="2" spans="1:11" x14ac:dyDescent="0.4">
      <c r="A2" s="1" t="s">
        <v>1</v>
      </c>
    </row>
    <row r="3" spans="1:11" ht="30.75" customHeight="1" x14ac:dyDescent="0.25">
      <c r="G3" s="13" t="s">
        <v>3</v>
      </c>
      <c r="H3" s="6"/>
      <c r="I3" s="6"/>
      <c r="J3" s="6"/>
      <c r="K3" s="6"/>
    </row>
    <row r="5" spans="1:11" ht="19.5" x14ac:dyDescent="0.4">
      <c r="A5" s="22" t="s">
        <v>7</v>
      </c>
      <c r="B5" s="23"/>
      <c r="C5" s="23"/>
      <c r="D5" s="23"/>
      <c r="E5" s="23"/>
      <c r="F5" s="23"/>
      <c r="G5" s="23"/>
      <c r="H5" s="23"/>
      <c r="I5" s="23"/>
      <c r="J5" s="23"/>
      <c r="K5" s="23"/>
    </row>
    <row r="6" spans="1:11" ht="19.5" x14ac:dyDescent="0.4">
      <c r="A6" s="3"/>
      <c r="B6" s="4"/>
      <c r="E6" s="11" t="s">
        <v>8</v>
      </c>
      <c r="G6" s="4"/>
      <c r="H6" s="4"/>
      <c r="I6" s="4"/>
      <c r="J6" s="4"/>
      <c r="K6" s="4"/>
    </row>
    <row r="7" spans="1:11" ht="13.5" customHeight="1" x14ac:dyDescent="0.4">
      <c r="A7" s="3"/>
      <c r="B7" s="4"/>
      <c r="C7" s="4"/>
      <c r="D7" s="4"/>
      <c r="E7" s="4"/>
      <c r="F7" s="4"/>
      <c r="G7" s="4"/>
      <c r="H7" s="4"/>
      <c r="I7" s="4"/>
      <c r="J7" s="4"/>
      <c r="K7" s="4"/>
    </row>
    <row r="8" spans="1:11" x14ac:dyDescent="0.4">
      <c r="A8" s="1" t="s">
        <v>16</v>
      </c>
    </row>
    <row r="9" spans="1:11" x14ac:dyDescent="0.4">
      <c r="A9" s="1" t="s">
        <v>12</v>
      </c>
    </row>
    <row r="10" spans="1:11" x14ac:dyDescent="0.4">
      <c r="A10" s="18" t="s">
        <v>17</v>
      </c>
    </row>
    <row r="11" spans="1:11" x14ac:dyDescent="0.4">
      <c r="A11" s="1" t="s">
        <v>11</v>
      </c>
    </row>
    <row r="12" spans="1:11" ht="10.5" customHeight="1" x14ac:dyDescent="0.4"/>
    <row r="13" spans="1:11" ht="37.5" customHeight="1" x14ac:dyDescent="0.4">
      <c r="B13" s="24"/>
      <c r="C13" s="24"/>
      <c r="D13" s="24"/>
      <c r="E13" s="25" t="s">
        <v>14</v>
      </c>
      <c r="F13" s="26"/>
      <c r="G13" s="26"/>
      <c r="H13" s="26"/>
      <c r="I13" s="20" t="s">
        <v>10</v>
      </c>
      <c r="J13" s="27"/>
    </row>
    <row r="14" spans="1:11" ht="36" customHeight="1" x14ac:dyDescent="0.4">
      <c r="B14" s="20">
        <f>MONTH(EDATE(DATE($J$1,$J$1,1),0))</f>
        <v>5</v>
      </c>
      <c r="C14" s="21"/>
      <c r="D14" s="5" t="s">
        <v>9</v>
      </c>
      <c r="E14" s="19" t="s">
        <v>2</v>
      </c>
      <c r="F14" s="19"/>
      <c r="G14" s="19"/>
      <c r="H14" s="19"/>
      <c r="I14" s="8">
        <f>MONTH(EDATE(DATE($J$1,$J$1,1),0))</f>
        <v>5</v>
      </c>
      <c r="J14" s="7" t="s">
        <v>4</v>
      </c>
    </row>
    <row r="15" spans="1:11" ht="36" customHeight="1" x14ac:dyDescent="0.4">
      <c r="B15" s="20">
        <f>MONTH(EDATE(DATE($J$1,$J$1,1),1))</f>
        <v>6</v>
      </c>
      <c r="C15" s="21"/>
      <c r="D15" s="5" t="s">
        <v>9</v>
      </c>
      <c r="E15" s="19" t="s">
        <v>2</v>
      </c>
      <c r="F15" s="19"/>
      <c r="G15" s="19"/>
      <c r="H15" s="19"/>
      <c r="I15" s="8">
        <f>MONTH(EDATE(DATE($J$1,$J$1,1),1))</f>
        <v>6</v>
      </c>
      <c r="J15" s="7" t="s">
        <v>4</v>
      </c>
    </row>
    <row r="16" spans="1:11" ht="36" customHeight="1" x14ac:dyDescent="0.4">
      <c r="B16" s="20">
        <f>MONTH(EDATE(DATE($J$1,$J$1,1),2))</f>
        <v>7</v>
      </c>
      <c r="C16" s="21"/>
      <c r="D16" s="5" t="s">
        <v>9</v>
      </c>
      <c r="E16" s="19" t="s">
        <v>2</v>
      </c>
      <c r="F16" s="19"/>
      <c r="G16" s="19"/>
      <c r="H16" s="19"/>
      <c r="I16" s="8">
        <f>MONTH(EDATE(DATE($J$1,$J$1,1),2))</f>
        <v>7</v>
      </c>
      <c r="J16" s="7" t="s">
        <v>4</v>
      </c>
    </row>
    <row r="17" spans="1:11" ht="36" customHeight="1" x14ac:dyDescent="0.4">
      <c r="B17" s="20">
        <f>MONTH(EDATE(DATE($J$1,$J$1,1),3))</f>
        <v>8</v>
      </c>
      <c r="C17" s="21"/>
      <c r="D17" s="5" t="s">
        <v>9</v>
      </c>
      <c r="E17" s="19" t="s">
        <v>2</v>
      </c>
      <c r="F17" s="19"/>
      <c r="G17" s="19"/>
      <c r="H17" s="19"/>
      <c r="I17" s="8">
        <f>MONTH(EDATE(DATE($J$1,$J$1,1),3))</f>
        <v>8</v>
      </c>
      <c r="J17" s="7" t="s">
        <v>4</v>
      </c>
    </row>
    <row r="18" spans="1:11" ht="36" customHeight="1" x14ac:dyDescent="0.4">
      <c r="B18" s="20">
        <f>MONTH(EDATE(DATE($J$1,$J$1,1),4))</f>
        <v>9</v>
      </c>
      <c r="C18" s="21"/>
      <c r="D18" s="5" t="s">
        <v>9</v>
      </c>
      <c r="E18" s="19" t="s">
        <v>2</v>
      </c>
      <c r="F18" s="19"/>
      <c r="G18" s="19"/>
      <c r="H18" s="19"/>
      <c r="I18" s="8">
        <f>MONTH(EDATE(DATE($J$1,$J$1,1),4))</f>
        <v>9</v>
      </c>
      <c r="J18" s="7" t="s">
        <v>4</v>
      </c>
    </row>
    <row r="19" spans="1:11" ht="36" customHeight="1" x14ac:dyDescent="0.4">
      <c r="B19" s="20">
        <f>MONTH(EDATE(DATE($J$1,$J$1,1),5))</f>
        <v>10</v>
      </c>
      <c r="C19" s="21"/>
      <c r="D19" s="5" t="s">
        <v>9</v>
      </c>
      <c r="E19" s="19" t="s">
        <v>2</v>
      </c>
      <c r="F19" s="19"/>
      <c r="G19" s="19"/>
      <c r="H19" s="19"/>
      <c r="I19" s="8">
        <f>MONTH(EDATE(DATE($J$1,$J$1,1),5))</f>
        <v>10</v>
      </c>
      <c r="J19" s="7" t="s">
        <v>4</v>
      </c>
    </row>
    <row r="20" spans="1:11" ht="36" customHeight="1" x14ac:dyDescent="0.4">
      <c r="B20" s="20">
        <f>MONTH(EDATE(DATE($J$1,$J$1,1),6))</f>
        <v>11</v>
      </c>
      <c r="C20" s="21"/>
      <c r="D20" s="5" t="s">
        <v>9</v>
      </c>
      <c r="E20" s="19" t="s">
        <v>2</v>
      </c>
      <c r="F20" s="19"/>
      <c r="G20" s="19"/>
      <c r="H20" s="19"/>
      <c r="I20" s="8">
        <f>MONTH(EDATE(DATE($J$1,$J$1,1),6))</f>
        <v>11</v>
      </c>
      <c r="J20" s="7" t="s">
        <v>4</v>
      </c>
    </row>
    <row r="21" spans="1:11" ht="36" customHeight="1" x14ac:dyDescent="0.4">
      <c r="B21" s="20">
        <f>MONTH(EDATE(DATE($J$1,$J$1,1),7))</f>
        <v>12</v>
      </c>
      <c r="C21" s="21"/>
      <c r="D21" s="5" t="s">
        <v>9</v>
      </c>
      <c r="E21" s="19" t="s">
        <v>2</v>
      </c>
      <c r="F21" s="19"/>
      <c r="G21" s="19"/>
      <c r="H21" s="19"/>
      <c r="I21" s="8">
        <f>MONTH(EDATE(DATE($J$1,$J$1,1),7))</f>
        <v>12</v>
      </c>
      <c r="J21" s="7" t="s">
        <v>4</v>
      </c>
    </row>
    <row r="22" spans="1:11" ht="36" customHeight="1" x14ac:dyDescent="0.4">
      <c r="B22" s="20">
        <f>MONTH(EDATE(DATE($J$1,$J$1,1),8))</f>
        <v>1</v>
      </c>
      <c r="C22" s="21"/>
      <c r="D22" s="5" t="s">
        <v>9</v>
      </c>
      <c r="E22" s="19" t="s">
        <v>2</v>
      </c>
      <c r="F22" s="19"/>
      <c r="G22" s="19"/>
      <c r="H22" s="19"/>
      <c r="I22" s="8">
        <f>MONTH(EDATE(DATE($J$1,$J$1,1),8))</f>
        <v>1</v>
      </c>
      <c r="J22" s="7" t="s">
        <v>4</v>
      </c>
    </row>
    <row r="23" spans="1:11" ht="36" customHeight="1" x14ac:dyDescent="0.4">
      <c r="B23" s="20">
        <f>MONTH(EDATE(DATE($J$1,$J$1,1),9))</f>
        <v>2</v>
      </c>
      <c r="C23" s="21"/>
      <c r="D23" s="5" t="s">
        <v>9</v>
      </c>
      <c r="E23" s="19" t="s">
        <v>2</v>
      </c>
      <c r="F23" s="19"/>
      <c r="G23" s="19"/>
      <c r="H23" s="19"/>
      <c r="I23" s="8">
        <f>MONTH(EDATE(DATE($J$1,$J$1,1),9))</f>
        <v>2</v>
      </c>
      <c r="J23" s="7" t="s">
        <v>4</v>
      </c>
    </row>
    <row r="24" spans="1:11" ht="36" customHeight="1" x14ac:dyDescent="0.4">
      <c r="B24" s="20">
        <f>MONTH(EDATE(DATE($J$1,$J$1,1),10))</f>
        <v>3</v>
      </c>
      <c r="C24" s="21"/>
      <c r="D24" s="5" t="s">
        <v>9</v>
      </c>
      <c r="E24" s="19" t="s">
        <v>2</v>
      </c>
      <c r="F24" s="19"/>
      <c r="G24" s="19"/>
      <c r="H24" s="19"/>
      <c r="I24" s="8">
        <f>MONTH(EDATE(DATE($J$1,$J$1,1),10))</f>
        <v>3</v>
      </c>
      <c r="J24" s="7" t="s">
        <v>4</v>
      </c>
    </row>
    <row r="25" spans="1:11" ht="36" customHeight="1" x14ac:dyDescent="0.4">
      <c r="B25" s="20">
        <f>MONTH(EDATE(DATE($J$1,$J$1,1),11))</f>
        <v>4</v>
      </c>
      <c r="C25" s="21"/>
      <c r="D25" s="5" t="s">
        <v>9</v>
      </c>
      <c r="E25" s="19" t="s">
        <v>2</v>
      </c>
      <c r="F25" s="19"/>
      <c r="G25" s="19"/>
      <c r="H25" s="19"/>
      <c r="I25" s="8">
        <f>MONTH(EDATE(DATE($J$1,$J$1,1),11))</f>
        <v>4</v>
      </c>
      <c r="J25" s="7" t="s">
        <v>4</v>
      </c>
    </row>
    <row r="26" spans="1:11" ht="22.5" customHeight="1" x14ac:dyDescent="0.4"/>
    <row r="27" spans="1:11" ht="22.5" customHeight="1" x14ac:dyDescent="0.4">
      <c r="A27" s="12"/>
      <c r="B27" s="12"/>
      <c r="C27" s="12"/>
      <c r="D27" s="12"/>
      <c r="E27" s="12"/>
      <c r="F27" s="12"/>
      <c r="G27" s="12"/>
      <c r="H27" s="12"/>
      <c r="I27" s="12"/>
      <c r="J27" s="12"/>
      <c r="K27" s="12"/>
    </row>
    <row r="28" spans="1:11" ht="16.5" x14ac:dyDescent="0.4">
      <c r="A28" s="14" t="s">
        <v>13</v>
      </c>
    </row>
    <row r="29" spans="1:11" ht="24" customHeight="1" x14ac:dyDescent="0.25">
      <c r="A29" s="14"/>
      <c r="C29" s="17" t="s">
        <v>5</v>
      </c>
      <c r="E29" s="15" t="s">
        <v>18</v>
      </c>
      <c r="F29" s="16">
        <f>J1</f>
        <v>5</v>
      </c>
      <c r="G29" s="17" t="s">
        <v>6</v>
      </c>
      <c r="H29" s="14"/>
      <c r="K29" s="11"/>
    </row>
  </sheetData>
  <mergeCells count="28">
    <mergeCell ref="E15:H15"/>
    <mergeCell ref="E16:H16"/>
    <mergeCell ref="E17:H17"/>
    <mergeCell ref="B15:C15"/>
    <mergeCell ref="B16:C16"/>
    <mergeCell ref="B17:C17"/>
    <mergeCell ref="A5:K5"/>
    <mergeCell ref="B13:D13"/>
    <mergeCell ref="E13:H13"/>
    <mergeCell ref="E14:H14"/>
    <mergeCell ref="B14:C14"/>
    <mergeCell ref="I13:J13"/>
    <mergeCell ref="E25:H25"/>
    <mergeCell ref="B24:C24"/>
    <mergeCell ref="B25:C25"/>
    <mergeCell ref="E20:H20"/>
    <mergeCell ref="B18:C18"/>
    <mergeCell ref="B19:C19"/>
    <mergeCell ref="B20:C20"/>
    <mergeCell ref="E24:H24"/>
    <mergeCell ref="E18:H18"/>
    <mergeCell ref="E19:H19"/>
    <mergeCell ref="E21:H21"/>
    <mergeCell ref="E22:H22"/>
    <mergeCell ref="E23:H23"/>
    <mergeCell ref="B21:C21"/>
    <mergeCell ref="B22:C22"/>
    <mergeCell ref="B23:C23"/>
  </mergeCells>
  <phoneticPr fontId="1"/>
  <pageMargins left="0.51181102362204722" right="0.51181102362204722" top="0.55118110236220474" bottom="0.35433070866141736" header="0.31496062992125984" footer="0.31496062992125984"/>
  <pageSetup paperSize="9" scale="95" orientation="portrait" r:id="rId1"/>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学校→安全互助会</vt:lpstr>
      <vt:lpstr>学校→安全互助会!Print_Area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mami tashiro</dc:creator>
  <cp:lastModifiedBy>user5</cp:lastModifiedBy>
  <cp:lastPrinted>2024-03-05T05:42:12Z</cp:lastPrinted>
  <dcterms:created xsi:type="dcterms:W3CDTF">2019-12-27T23:45:27Z</dcterms:created>
  <dcterms:modified xsi:type="dcterms:W3CDTF">2024-03-22T01:05:36Z</dcterms:modified>
</cp:coreProperties>
</file>